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e\Desktop\"/>
    </mc:Choice>
  </mc:AlternateContent>
  <bookViews>
    <workbookView xWindow="240" yWindow="120" windowWidth="18060" windowHeight="705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R46" i="1" l="1"/>
  <c r="R22" i="1"/>
  <c r="R21" i="1" s="1"/>
  <c r="R31" i="1" l="1"/>
</calcChain>
</file>

<file path=xl/sharedStrings.xml><?xml version="1.0" encoding="utf-8"?>
<sst xmlns="http://schemas.openxmlformats.org/spreadsheetml/2006/main" count="106" uniqueCount="93">
  <si>
    <t>3-iojo VSAFAS „Veiklos rezultatų ataskaita“</t>
  </si>
  <si>
    <t>2 priedas</t>
  </si>
  <si>
    <t>Šiaulių miesto savivaldybės socialinių  paslaugų centras</t>
  </si>
  <si>
    <t>(Viešojo sektoriaus subjekto arba viešojo sektoriaus subjektų grupės pavadinimas)</t>
  </si>
  <si>
    <t>145746984, Tilžės g 63b Šiauliai</t>
  </si>
  <si>
    <t>(Viešojo sektoriaus subjekto, parengusio veiklos rezultatų ataskaitą kodas, adresas)</t>
  </si>
  <si>
    <t>VEIKLOS REZULTATŲ ATASKAITA</t>
  </si>
  <si>
    <t>PAGAL 2018 M. BIRŽELIO 30 D. DUOMENIS</t>
  </si>
  <si>
    <t>2018 m. liepos 30 d.</t>
  </si>
  <si>
    <t>Nr.</t>
  </si>
  <si>
    <t/>
  </si>
  <si>
    <t>(data)</t>
  </si>
  <si>
    <t>Eil. Nr.</t>
  </si>
  <si>
    <t>Straipsniai</t>
  </si>
  <si>
    <t>Pasta-bos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</si>
  <si>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</si>
  <si>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</si>
  <si>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</si>
  <si>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</si>
  <si>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</si>
  <si>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</si>
  <si>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</si>
  <si>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>Iš valstybės biudžeto</t>
  </si>
  <si>
    <t>I.2.</t>
  </si>
  <si>
    <t>Iš savivaldybių biudžetų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</si>
  <si>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</si>
  <si>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</si>
  <si>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</si>
  <si>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</si>
  <si>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</si>
  <si>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</si>
  <si>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</si>
  <si>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>PAGRINDINĖS VEIKLOS KITOS PAJAMOS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</si>
  <si>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</si>
  <si>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</si>
  <si>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</si>
  <si>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</si>
  <si>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</si>
  <si>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</si>
  <si>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>DARBO UŽMOKESČIO IR SOCIALINIO DRAUDIMO</t>
  </si>
  <si>
    <t>NUSIDĖVĖJIMO IR AMORTIZACIJOS</t>
  </si>
  <si>
    <t>KOMUNALINIŲ PASLAUGŲ IR RYŠIŲ</t>
  </si>
  <si>
    <t>IV.</t>
  </si>
  <si>
    <t>KOMANDIRUOČIŲ</t>
  </si>
  <si>
    <t>V.</t>
  </si>
  <si>
    <t>TRANSPORTO</t>
  </si>
  <si>
    <t>VI.</t>
  </si>
  <si>
    <t>KVALIFIKACIJOS KĖLIMO</t>
  </si>
  <si>
    <t>VII.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</si>
  <si>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</si>
  <si>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</si>
  <si>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</si>
  <si>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</si>
  <si>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</si>
  <si>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</si>
  <si>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</si>
  <si>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XI.</t>
  </si>
  <si>
    <t>NUOMOS</t>
  </si>
  <si>
    <t>XII.</t>
  </si>
  <si>
    <t>FINANSAVIMO</t>
  </si>
  <si>
    <t>XIII.</t>
  </si>
  <si>
    <t>KITŲ PASLAUGŲ</t>
  </si>
  <si>
    <t>XIV.</t>
  </si>
  <si>
    <t>KITOS</t>
  </si>
  <si>
    <t>C.</t>
  </si>
  <si>
    <t>PAGRINDINĖS VEIKLOS PERVIRŠIS AR DEFICITAS</t>
  </si>
  <si>
    <t>D.</t>
  </si>
  <si>
    <t>KITOS VEIKLOS REZULTATAS</t>
  </si>
  <si>
    <t>KITOS VEIKLOS PAJAMOS</t>
  </si>
  <si>
    <t>PERVESTINOS Į BIUDŽETĄ KITOS VEIKLOS PAJAMOS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</si>
  <si>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</si>
  <si>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</si>
  <si>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</si>
  <si>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</si>
  <si>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</si>
  <si>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</si>
  <si>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</si>
  <si>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</si>
  <si>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</si>
  <si>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</si>
  <si>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</si>
  <si>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</si>
  <si>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</si>
  <si>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</si>
  <si>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 xml:space="preserve">Direktorė </t>
  </si>
  <si>
    <t>Vida Šalnienė</t>
  </si>
  <si>
    <t>(viešojo sektoriaus subjekto vadovas arba jo įgaliotas administracijos vadovas)</t>
  </si>
  <si>
    <t>(parašas)</t>
  </si>
  <si>
    <t>(vardas ir pavardė)</t>
  </si>
  <si>
    <t>Vyriausioji buhalterė</t>
  </si>
  <si>
    <t>Dalia Lapinskienė</t>
  </si>
  <si>
    <t>(vyriausiasis buhalteris (buhalteris))</t>
  </si>
  <si>
    <t>38371,,94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</si>
</sst>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7]#,##0.00;\(#,##0.00\);&quot;&quot;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Times New Roman"/>
    </font>
    <font>
      <sz val="9"/>
      <color rgb="FF000000"/>
      <name val="Times New Roman"/>
    </font>
    <font>
      <b/>
      <sz val="10"/>
      <color rgb="FF000000"/>
      <name val="Times New Roman"/>
    </font>
    <font>
      <sz val="7"/>
      <color rgb="FF000000"/>
      <name val="Times New Roman"/>
    </font>
    <font>
      <i/>
      <sz val="10"/>
      <color rgb="FF000000"/>
      <name val="Times New Roman"/>
    </font>
    <font>
      <b/>
      <sz val="9"/>
      <color rgb="FF000000"/>
      <name val="Times New Roman"/>
    </font>
    <font>
      <sz val="10"/>
      <color rgb="FF000000"/>
      <name val="Arial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24">
    <xf numFmtId="0" fontId="1" fillId="0" borderId="0" xfId="0" applyFont="1" applyFill="1" applyBorder="1"/>
    <xf numFmtId="0" fontId="7" fillId="0" borderId="3" xfId="1" applyNumberFormat="1" applyFont="1" applyFill="1" applyBorder="1" applyAlignment="1">
      <alignment horizontal="center" vertical="center" wrapText="1" readingOrder="1"/>
    </xf>
    <xf numFmtId="0" fontId="3" fillId="0" borderId="3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2" fillId="0" borderId="2" xfId="1" applyNumberFormat="1" applyFont="1" applyFill="1" applyBorder="1" applyAlignment="1">
      <alignment horizontal="center"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 wrapText="1" readingOrder="1"/>
    </xf>
    <xf numFmtId="0" fontId="2" fillId="0" borderId="2" xfId="1" applyNumberFormat="1" applyFont="1" applyFill="1" applyBorder="1" applyAlignment="1">
      <alignment horizontal="left" vertical="top" wrapText="1" readingOrder="1"/>
    </xf>
    <xf numFmtId="0" fontId="3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3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6" fillId="0" borderId="0" xfId="1" applyNumberFormat="1" applyFont="1" applyFill="1" applyBorder="1" applyAlignment="1">
      <alignment horizontal="right" vertical="top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0" fontId="3" fillId="0" borderId="3" xfId="1" applyNumberFormat="1" applyFont="1" applyFill="1" applyBorder="1" applyAlignment="1">
      <alignment horizontal="center" vertical="top" wrapText="1" readingOrder="1"/>
    </xf>
    <xf numFmtId="164" fontId="3" fillId="0" borderId="3" xfId="1" applyNumberFormat="1" applyFont="1" applyFill="1" applyBorder="1" applyAlignment="1">
      <alignment horizontal="center" vertical="top" wrapText="1" readingOrder="1"/>
    </xf>
    <xf numFmtId="0" fontId="1" fillId="0" borderId="5" xfId="1" applyNumberFormat="1" applyFont="1" applyFill="1" applyBorder="1" applyAlignment="1">
      <alignment horizontal="center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biudzetasvs/dokumentai?eil=13&amp;stulp=2" TargetMode="External"/><Relationship Id="rId21" Type="http://schemas.openxmlformats.org/officeDocument/2006/relationships/hyperlink" Target="http://biudzetasvs/dokumentai?eil=11&amp;stulp=1" TargetMode="External"/><Relationship Id="rId34" Type="http://schemas.openxmlformats.org/officeDocument/2006/relationships/hyperlink" Target="http://biudzetasvs/dokumentai?eil=18&amp;stulp=1" TargetMode="External"/><Relationship Id="rId42" Type="http://schemas.openxmlformats.org/officeDocument/2006/relationships/hyperlink" Target="http://biudzetasvs/dokumentai?eil=23&amp;stulp=1" TargetMode="External"/><Relationship Id="rId47" Type="http://schemas.openxmlformats.org/officeDocument/2006/relationships/hyperlink" Target="http://biudzetasvs/dokumentai?eil=25&amp;stulp=2" TargetMode="External"/><Relationship Id="rId50" Type="http://schemas.openxmlformats.org/officeDocument/2006/relationships/hyperlink" Target="http://biudzetasvs/dokumentai?eil=29&amp;stulp=2" TargetMode="External"/><Relationship Id="rId55" Type="http://schemas.openxmlformats.org/officeDocument/2006/relationships/hyperlink" Target="http://biudzetasvs/dokumentai?eil=32&amp;stulp=1" TargetMode="External"/><Relationship Id="rId63" Type="http://schemas.openxmlformats.org/officeDocument/2006/relationships/hyperlink" Target="http://biudzetasvs/dokumentai?eil=37&amp;stulp=1" TargetMode="External"/><Relationship Id="rId7" Type="http://schemas.openxmlformats.org/officeDocument/2006/relationships/hyperlink" Target="http://biudzetasvs/dokumentai?eil=4&amp;stulp=1" TargetMode="External"/><Relationship Id="rId2" Type="http://schemas.openxmlformats.org/officeDocument/2006/relationships/hyperlink" Target="http://biudzetasvs/dokumentai?eil=1&amp;stulp=2" TargetMode="External"/><Relationship Id="rId16" Type="http://schemas.openxmlformats.org/officeDocument/2006/relationships/hyperlink" Target="http://biudzetasvs/dokumentai?eil=8&amp;stulp=2" TargetMode="External"/><Relationship Id="rId29" Type="http://schemas.openxmlformats.org/officeDocument/2006/relationships/hyperlink" Target="http://biudzetasvs/dokumentai?eil=15&amp;stulp=2" TargetMode="External"/><Relationship Id="rId11" Type="http://schemas.openxmlformats.org/officeDocument/2006/relationships/hyperlink" Target="http://biudzetasvs/dokumentai?eil=6&amp;stulp=1" TargetMode="External"/><Relationship Id="rId24" Type="http://schemas.openxmlformats.org/officeDocument/2006/relationships/hyperlink" Target="http://biudzetasvs/dokumentai?eil=12&amp;stulp=2" TargetMode="External"/><Relationship Id="rId32" Type="http://schemas.openxmlformats.org/officeDocument/2006/relationships/hyperlink" Target="http://biudzetasvs/dokumentai?eil=17&amp;stulp=1" TargetMode="External"/><Relationship Id="rId37" Type="http://schemas.openxmlformats.org/officeDocument/2006/relationships/hyperlink" Target="http://biudzetasvs/dokumentai?eil=20&amp;stulp=2" TargetMode="External"/><Relationship Id="rId40" Type="http://schemas.openxmlformats.org/officeDocument/2006/relationships/hyperlink" Target="http://biudzetasvs/dokumentai?eil=22&amp;stulp=1" TargetMode="External"/><Relationship Id="rId45" Type="http://schemas.openxmlformats.org/officeDocument/2006/relationships/hyperlink" Target="http://biudzetasvs/dokumentai?eil=24&amp;stulp=2" TargetMode="External"/><Relationship Id="rId53" Type="http://schemas.openxmlformats.org/officeDocument/2006/relationships/hyperlink" Target="http://biudzetasvs/dokumentai?eil=31&amp;stulp=1" TargetMode="External"/><Relationship Id="rId58" Type="http://schemas.openxmlformats.org/officeDocument/2006/relationships/hyperlink" Target="http://biudzetasvs/dokumentai?eil=33&amp;stulp=2" TargetMode="External"/><Relationship Id="rId66" Type="http://schemas.openxmlformats.org/officeDocument/2006/relationships/hyperlink" Target="http://biudzetasvs/dokumentai?eil=38&amp;stulp=2" TargetMode="External"/><Relationship Id="rId5" Type="http://schemas.openxmlformats.org/officeDocument/2006/relationships/hyperlink" Target="http://biudzetasvs/dokumentai?eil=3&amp;stulp=1" TargetMode="External"/><Relationship Id="rId61" Type="http://schemas.openxmlformats.org/officeDocument/2006/relationships/hyperlink" Target="http://biudzetasvs/dokumentai?eil=35&amp;stulp=2" TargetMode="External"/><Relationship Id="rId19" Type="http://schemas.openxmlformats.org/officeDocument/2006/relationships/hyperlink" Target="http://biudzetasvs/dokumentai?eil=10&amp;stulp=1" TargetMode="External"/><Relationship Id="rId14" Type="http://schemas.openxmlformats.org/officeDocument/2006/relationships/hyperlink" Target="http://biudzetasvs/dokumentai?eil=7&amp;stulp=2" TargetMode="External"/><Relationship Id="rId22" Type="http://schemas.openxmlformats.org/officeDocument/2006/relationships/hyperlink" Target="http://biudzetasvs/dokumentai?eil=11&amp;stulp=2" TargetMode="External"/><Relationship Id="rId27" Type="http://schemas.openxmlformats.org/officeDocument/2006/relationships/hyperlink" Target="http://biudzetasvs/dokumentai?eil=14&amp;stulp=1" TargetMode="External"/><Relationship Id="rId30" Type="http://schemas.openxmlformats.org/officeDocument/2006/relationships/hyperlink" Target="http://biudzetasvs/dokumentai?eil=16&amp;stulp=1" TargetMode="External"/><Relationship Id="rId35" Type="http://schemas.openxmlformats.org/officeDocument/2006/relationships/hyperlink" Target="http://biudzetasvs/dokumentai?eil=18&amp;stulp=2" TargetMode="External"/><Relationship Id="rId43" Type="http://schemas.openxmlformats.org/officeDocument/2006/relationships/hyperlink" Target="http://biudzetasvs/dokumentai?eil=23&amp;stulp=2" TargetMode="External"/><Relationship Id="rId48" Type="http://schemas.openxmlformats.org/officeDocument/2006/relationships/hyperlink" Target="http://biudzetasvs/dokumentai?eil=26&amp;stulp=2" TargetMode="External"/><Relationship Id="rId56" Type="http://schemas.openxmlformats.org/officeDocument/2006/relationships/hyperlink" Target="http://biudzetasvs/dokumentai?eil=32&amp;stulp=2" TargetMode="External"/><Relationship Id="rId64" Type="http://schemas.openxmlformats.org/officeDocument/2006/relationships/hyperlink" Target="http://biudzetasvs/dokumentai?eil=37&amp;stulp=2" TargetMode="External"/><Relationship Id="rId8" Type="http://schemas.openxmlformats.org/officeDocument/2006/relationships/hyperlink" Target="http://biudzetasvs/dokumentai?eil=4&amp;stulp=2" TargetMode="External"/><Relationship Id="rId51" Type="http://schemas.openxmlformats.org/officeDocument/2006/relationships/hyperlink" Target="http://biudzetasvs/dokumentai?eil=30&amp;stulp=1" TargetMode="External"/><Relationship Id="rId3" Type="http://schemas.openxmlformats.org/officeDocument/2006/relationships/hyperlink" Target="http://biudzetasvs/dokumentai?eil=2&amp;stulp=1" TargetMode="External"/><Relationship Id="rId12" Type="http://schemas.openxmlformats.org/officeDocument/2006/relationships/hyperlink" Target="http://biudzetasvs/dokumentai?eil=6&amp;stulp=2" TargetMode="External"/><Relationship Id="rId17" Type="http://schemas.openxmlformats.org/officeDocument/2006/relationships/hyperlink" Target="http://biudzetasvs/dokumentai?eil=9&amp;stulp=1" TargetMode="External"/><Relationship Id="rId25" Type="http://schemas.openxmlformats.org/officeDocument/2006/relationships/hyperlink" Target="http://biudzetasvs/dokumentai?eil=13&amp;stulp=1" TargetMode="External"/><Relationship Id="rId33" Type="http://schemas.openxmlformats.org/officeDocument/2006/relationships/hyperlink" Target="http://biudzetasvs/dokumentai?eil=17&amp;stulp=2" TargetMode="External"/><Relationship Id="rId38" Type="http://schemas.openxmlformats.org/officeDocument/2006/relationships/hyperlink" Target="http://biudzetasvs/dokumentai?eil=21&amp;stulp=1" TargetMode="External"/><Relationship Id="rId46" Type="http://schemas.openxmlformats.org/officeDocument/2006/relationships/hyperlink" Target="http://biudzetasvs/dokumentai?eil=25&amp;stulp=1" TargetMode="External"/><Relationship Id="rId59" Type="http://schemas.openxmlformats.org/officeDocument/2006/relationships/hyperlink" Target="http://biudzetasvs/dokumentai?eil=34&amp;stulp=2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biudzetasvs/dokumentai?eil=10&amp;stulp=2" TargetMode="External"/><Relationship Id="rId41" Type="http://schemas.openxmlformats.org/officeDocument/2006/relationships/hyperlink" Target="http://biudzetasvs/dokumentai?eil=22&amp;stulp=2" TargetMode="External"/><Relationship Id="rId54" Type="http://schemas.openxmlformats.org/officeDocument/2006/relationships/hyperlink" Target="http://biudzetasvs/dokumentai?eil=31&amp;stulp=2" TargetMode="External"/><Relationship Id="rId62" Type="http://schemas.openxmlformats.org/officeDocument/2006/relationships/hyperlink" Target="http://biudzetasvs/dokumentai?eil=36&amp;stulp=2" TargetMode="External"/><Relationship Id="rId1" Type="http://schemas.openxmlformats.org/officeDocument/2006/relationships/hyperlink" Target="http://biudzetasvs/dokumentai?eil=1&amp;stulp=1" TargetMode="External"/><Relationship Id="rId6" Type="http://schemas.openxmlformats.org/officeDocument/2006/relationships/hyperlink" Target="http://biudzetasvs/dokumentai?eil=3&amp;stulp=2" TargetMode="External"/><Relationship Id="rId15" Type="http://schemas.openxmlformats.org/officeDocument/2006/relationships/hyperlink" Target="http://biudzetasvs/dokumentai?eil=8&amp;stulp=1" TargetMode="External"/><Relationship Id="rId23" Type="http://schemas.openxmlformats.org/officeDocument/2006/relationships/hyperlink" Target="http://biudzetasvs/dokumentai?eil=12&amp;stulp=1" TargetMode="External"/><Relationship Id="rId28" Type="http://schemas.openxmlformats.org/officeDocument/2006/relationships/hyperlink" Target="http://biudzetasvs/dokumentai?eil=14&amp;stulp=2" TargetMode="External"/><Relationship Id="rId36" Type="http://schemas.openxmlformats.org/officeDocument/2006/relationships/hyperlink" Target="http://biudzetasvs/dokumentai?eil=20&amp;stulp=1" TargetMode="External"/><Relationship Id="rId49" Type="http://schemas.openxmlformats.org/officeDocument/2006/relationships/hyperlink" Target="http://biudzetasvs/dokumentai?eil=29&amp;stulp=1" TargetMode="External"/><Relationship Id="rId57" Type="http://schemas.openxmlformats.org/officeDocument/2006/relationships/hyperlink" Target="http://biudzetasvs/dokumentai?eil=33&amp;stulp=1" TargetMode="External"/><Relationship Id="rId10" Type="http://schemas.openxmlformats.org/officeDocument/2006/relationships/hyperlink" Target="http://biudzetasvs/dokumentai?eil=5&amp;stulp=2" TargetMode="External"/><Relationship Id="rId31" Type="http://schemas.openxmlformats.org/officeDocument/2006/relationships/hyperlink" Target="http://biudzetasvs/dokumentai?eil=16&amp;stulp=2" TargetMode="External"/><Relationship Id="rId44" Type="http://schemas.openxmlformats.org/officeDocument/2006/relationships/hyperlink" Target="http://biudzetasvs/dokumentai?eil=24&amp;stulp=1" TargetMode="External"/><Relationship Id="rId52" Type="http://schemas.openxmlformats.org/officeDocument/2006/relationships/hyperlink" Target="http://biudzetasvs/dokumentai?eil=30&amp;stulp=2" TargetMode="External"/><Relationship Id="rId60" Type="http://schemas.openxmlformats.org/officeDocument/2006/relationships/hyperlink" Target="http://biudzetasvs/dokumentai?eil=35&amp;stulp=1" TargetMode="External"/><Relationship Id="rId65" Type="http://schemas.openxmlformats.org/officeDocument/2006/relationships/hyperlink" Target="http://biudzetasvs/dokumentai?eil=38&amp;stulp=1" TargetMode="External"/><Relationship Id="rId4" Type="http://schemas.openxmlformats.org/officeDocument/2006/relationships/hyperlink" Target="http://biudzetasvs/dokumentai?eil=2&amp;stulp=2" TargetMode="External"/><Relationship Id="rId9" Type="http://schemas.openxmlformats.org/officeDocument/2006/relationships/hyperlink" Target="http://biudzetasvs/dokumentai?eil=5&amp;stulp=1" TargetMode="External"/><Relationship Id="rId13" Type="http://schemas.openxmlformats.org/officeDocument/2006/relationships/hyperlink" Target="http://biudzetasvs/dokumentai?eil=7&amp;stulp=1" TargetMode="External"/><Relationship Id="rId18" Type="http://schemas.openxmlformats.org/officeDocument/2006/relationships/hyperlink" Target="http://biudzetasvs/dokumentai?eil=9&amp;stulp=2" TargetMode="External"/><Relationship Id="rId39" Type="http://schemas.openxmlformats.org/officeDocument/2006/relationships/hyperlink" Target="http://biudzetasvs/dokumentai?eil=21&amp;stulp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showGridLines="0" tabSelected="1" workbookViewId="0">
      <selection activeCell="AC21" sqref="AC21"/>
    </sheetView>
  </sheetViews>
  <sheetFormatPr defaultRowHeight="15" x14ac:dyDescent="0.25"/>
  <cols>
    <col min="1" max="1" width="0.7109375" customWidth="1"/>
    <col min="2" max="2" width="4.7109375" customWidth="1"/>
    <col min="3" max="3" width="2.7109375" customWidth="1"/>
    <col min="4" max="4" width="17.5703125" customWidth="1"/>
    <col min="5" max="5" width="3.140625" customWidth="1"/>
    <col min="6" max="6" width="13.28515625" customWidth="1"/>
    <col min="7" max="7" width="2" customWidth="1"/>
    <col min="8" max="8" width="0.7109375" customWidth="1"/>
    <col min="9" max="10" width="0" hidden="1" customWidth="1"/>
    <col min="11" max="11" width="2" customWidth="1"/>
    <col min="12" max="12" width="0.7109375" customWidth="1"/>
    <col min="13" max="13" width="1.28515625" customWidth="1"/>
    <col min="14" max="14" width="0" hidden="1" customWidth="1"/>
    <col min="15" max="15" width="1.85546875" customWidth="1"/>
    <col min="16" max="16" width="2" customWidth="1"/>
    <col min="17" max="17" width="6.28515625" customWidth="1"/>
    <col min="18" max="18" width="1.85546875" customWidth="1"/>
    <col min="19" max="19" width="2.5703125" customWidth="1"/>
    <col min="20" max="20" width="1.28515625" customWidth="1"/>
    <col min="21" max="21" width="6.5703125" customWidth="1"/>
    <col min="22" max="22" width="6.28515625" customWidth="1"/>
    <col min="23" max="23" width="6.85546875" customWidth="1"/>
    <col min="24" max="24" width="0" hidden="1" customWidth="1"/>
    <col min="25" max="25" width="0.7109375" customWidth="1"/>
  </cols>
  <sheetData>
    <row r="1" spans="1:25" ht="14.1" customHeight="1" x14ac:dyDescent="0.25">
      <c r="P1" s="8" t="s">
        <v>0</v>
      </c>
      <c r="Q1" s="4"/>
      <c r="R1" s="4"/>
      <c r="S1" s="4"/>
      <c r="T1" s="4"/>
      <c r="U1" s="4"/>
      <c r="V1" s="4"/>
      <c r="W1" s="4"/>
      <c r="X1" s="4"/>
      <c r="Y1" s="4"/>
    </row>
    <row r="2" spans="1:25" ht="14.1" customHeight="1" x14ac:dyDescent="0.25">
      <c r="P2" s="8" t="s">
        <v>1</v>
      </c>
      <c r="Q2" s="4"/>
      <c r="R2" s="4"/>
      <c r="S2" s="4"/>
      <c r="T2" s="4"/>
      <c r="U2" s="4"/>
      <c r="V2" s="4"/>
      <c r="W2" s="4"/>
      <c r="X2" s="4"/>
      <c r="Y2" s="4"/>
    </row>
    <row r="3" spans="1:25" ht="14.25" customHeight="1" x14ac:dyDescent="0.2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0" hidden="1" customHeight="1" x14ac:dyDescent="0.25"/>
    <row r="5" spans="1:25" ht="14.25" customHeight="1" x14ac:dyDescent="0.25">
      <c r="A5" s="10" t="s">
        <v>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7.15" customHeight="1" x14ac:dyDescent="0.25"/>
    <row r="7" spans="1:25" ht="14.25" customHeight="1" x14ac:dyDescent="0.25">
      <c r="A7" s="6" t="s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0" hidden="1" customHeight="1" x14ac:dyDescent="0.25"/>
    <row r="9" spans="1:25" ht="16.350000000000001" customHeight="1" x14ac:dyDescent="0.25">
      <c r="D9" s="3" t="s">
        <v>5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5" ht="19.149999999999999" customHeight="1" x14ac:dyDescent="0.25"/>
    <row r="11" spans="1:25" ht="14.25" customHeight="1" x14ac:dyDescent="0.25">
      <c r="A11" s="3" t="s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0" hidden="1" customHeight="1" x14ac:dyDescent="0.25"/>
    <row r="13" spans="1:25" ht="14.25" customHeight="1" x14ac:dyDescent="0.25">
      <c r="A13" s="5" t="s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0" hidden="1" customHeight="1" x14ac:dyDescent="0.25"/>
    <row r="15" spans="1:25" ht="14.25" customHeight="1" x14ac:dyDescent="0.25">
      <c r="E15" s="6" t="s">
        <v>8</v>
      </c>
      <c r="F15" s="7"/>
      <c r="G15" s="7"/>
      <c r="J15" s="8" t="s">
        <v>9</v>
      </c>
      <c r="K15" s="4"/>
      <c r="L15" s="4"/>
      <c r="M15" s="4"/>
      <c r="O15" s="9">
        <v>4</v>
      </c>
      <c r="P15" s="7"/>
      <c r="Q15" s="7"/>
      <c r="R15" s="7"/>
    </row>
    <row r="16" spans="1:25" ht="0" hidden="1" customHeight="1" x14ac:dyDescent="0.25"/>
    <row r="17" spans="1:25" x14ac:dyDescent="0.25">
      <c r="F17" s="15" t="s">
        <v>11</v>
      </c>
    </row>
    <row r="18" spans="1:25" x14ac:dyDescent="0.25">
      <c r="F18" s="4"/>
      <c r="L18" s="16" t="s">
        <v>10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x14ac:dyDescent="0.25"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24" x14ac:dyDescent="0.25">
      <c r="A20" s="17" t="s">
        <v>12</v>
      </c>
      <c r="B20" s="13"/>
      <c r="C20" s="17" t="s">
        <v>13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3"/>
      <c r="Q20" s="1" t="s">
        <v>14</v>
      </c>
      <c r="R20" s="17" t="s">
        <v>15</v>
      </c>
      <c r="S20" s="14"/>
      <c r="T20" s="14"/>
      <c r="U20" s="13"/>
      <c r="V20" s="17" t="s">
        <v>16</v>
      </c>
      <c r="W20" s="13"/>
    </row>
    <row r="21" spans="1:25" x14ac:dyDescent="0.25">
      <c r="A21" s="12" t="s">
        <v>17</v>
      </c>
      <c r="B21" s="13"/>
      <c r="C21" s="12" t="s">
        <v>18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3"/>
      <c r="Q21" s="19">
        <v>6</v>
      </c>
      <c r="R21" s="20">
        <f>SUM(R28+R22)</f>
        <v>735700.14000000013</v>
      </c>
      <c r="S21" s="21"/>
      <c r="T21" s="21"/>
      <c r="U21" s="22"/>
      <c r="V21" s="20">
        <v>568327.25</v>
      </c>
      <c r="W21" s="22"/>
    </row>
    <row r="22" spans="1:25" x14ac:dyDescent="0.25">
      <c r="A22" s="12" t="s">
        <v>19</v>
      </c>
      <c r="B22" s="13"/>
      <c r="C22" s="12" t="s">
        <v>20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3"/>
      <c r="Q22" s="19"/>
      <c r="R22" s="20">
        <f>SUM(R23:U26)</f>
        <v>694756.97000000009</v>
      </c>
      <c r="S22" s="21"/>
      <c r="T22" s="21"/>
      <c r="U22" s="22"/>
      <c r="V22" s="20">
        <v>568327.25</v>
      </c>
      <c r="W22" s="22"/>
    </row>
    <row r="23" spans="1:25" x14ac:dyDescent="0.25">
      <c r="A23" s="12" t="s">
        <v>21</v>
      </c>
      <c r="B23" s="13"/>
      <c r="C23" s="12" t="s">
        <v>22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3"/>
      <c r="Q23" s="19"/>
      <c r="R23" s="20">
        <v>212476.49</v>
      </c>
      <c r="S23" s="21"/>
      <c r="T23" s="21"/>
      <c r="U23" s="22"/>
      <c r="V23" s="20">
        <v>231764</v>
      </c>
      <c r="W23" s="22"/>
    </row>
    <row r="24" spans="1:25" x14ac:dyDescent="0.25">
      <c r="A24" s="12" t="s">
        <v>23</v>
      </c>
      <c r="B24" s="13"/>
      <c r="C24" s="12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3"/>
      <c r="Q24" s="19"/>
      <c r="R24" s="20">
        <v>437422.33</v>
      </c>
      <c r="S24" s="21"/>
      <c r="T24" s="21"/>
      <c r="U24" s="22"/>
      <c r="V24" s="20">
        <v>304053.07</v>
      </c>
      <c r="W24" s="22"/>
    </row>
    <row r="25" spans="1:25" x14ac:dyDescent="0.25">
      <c r="A25" s="12" t="s">
        <v>25</v>
      </c>
      <c r="B25" s="13"/>
      <c r="C25" s="12" t="s">
        <v>26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3"/>
      <c r="Q25" s="19"/>
      <c r="R25" s="20">
        <v>41333.06</v>
      </c>
      <c r="S25" s="21"/>
      <c r="T25" s="21"/>
      <c r="U25" s="22"/>
      <c r="V25" s="20">
        <v>32510.18</v>
      </c>
      <c r="W25" s="22"/>
    </row>
    <row r="26" spans="1:25" x14ac:dyDescent="0.25">
      <c r="A26" s="12" t="s">
        <v>27</v>
      </c>
      <c r="B26" s="13"/>
      <c r="C26" s="12" t="s">
        <v>28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3"/>
      <c r="Q26" s="19"/>
      <c r="R26" s="20">
        <v>3525.09</v>
      </c>
      <c r="S26" s="21"/>
      <c r="T26" s="21"/>
      <c r="U26" s="22"/>
      <c r="V26" s="20">
        <v>0</v>
      </c>
      <c r="W26" s="22"/>
    </row>
    <row r="27" spans="1:25" x14ac:dyDescent="0.25">
      <c r="A27" s="12" t="s">
        <v>29</v>
      </c>
      <c r="B27" s="13"/>
      <c r="C27" s="12" t="s">
        <v>30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3"/>
      <c r="Q27" s="19"/>
      <c r="R27" s="20">
        <v>0</v>
      </c>
      <c r="S27" s="21"/>
      <c r="T27" s="21"/>
      <c r="U27" s="22"/>
      <c r="V27" s="20">
        <v>0</v>
      </c>
      <c r="W27" s="22"/>
    </row>
    <row r="28" spans="1:25" x14ac:dyDescent="0.25">
      <c r="A28" s="12" t="s">
        <v>31</v>
      </c>
      <c r="B28" s="13"/>
      <c r="C28" s="12" t="s">
        <v>32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3"/>
      <c r="Q28" s="19">
        <v>7</v>
      </c>
      <c r="R28" s="20">
        <v>40943.17</v>
      </c>
      <c r="S28" s="21"/>
      <c r="T28" s="21"/>
      <c r="U28" s="22"/>
      <c r="V28" s="20">
        <v>38371.94</v>
      </c>
      <c r="W28" s="22"/>
    </row>
    <row r="29" spans="1:25" x14ac:dyDescent="0.25">
      <c r="A29" s="12" t="s">
        <v>33</v>
      </c>
      <c r="B29" s="13"/>
      <c r="C29" s="12" t="s">
        <v>34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3"/>
      <c r="Q29" s="19"/>
      <c r="R29" s="20">
        <v>40943.17</v>
      </c>
      <c r="S29" s="21"/>
      <c r="T29" s="21"/>
      <c r="U29" s="22"/>
      <c r="V29" s="20" t="s">
        <v>92</v>
      </c>
      <c r="W29" s="22"/>
    </row>
    <row r="30" spans="1:25" x14ac:dyDescent="0.25">
      <c r="A30" s="12" t="s">
        <v>35</v>
      </c>
      <c r="B30" s="13"/>
      <c r="C30" s="12" t="s">
        <v>36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3"/>
      <c r="Q30" s="19"/>
      <c r="R30" s="20">
        <v>0</v>
      </c>
      <c r="S30" s="21"/>
      <c r="T30" s="21"/>
      <c r="U30" s="22"/>
      <c r="V30" s="20">
        <v>0</v>
      </c>
      <c r="W30" s="22"/>
    </row>
    <row r="31" spans="1:25" x14ac:dyDescent="0.25">
      <c r="A31" s="12" t="s">
        <v>37</v>
      </c>
      <c r="B31" s="13"/>
      <c r="C31" s="12" t="s">
        <v>38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3"/>
      <c r="Q31" s="19">
        <v>8</v>
      </c>
      <c r="R31" s="20">
        <f>SUM(R32:U44)</f>
        <v>727097.79999999993</v>
      </c>
      <c r="S31" s="21"/>
      <c r="T31" s="21"/>
      <c r="U31" s="22"/>
      <c r="V31" s="20">
        <v>700211.79</v>
      </c>
      <c r="W31" s="22"/>
    </row>
    <row r="32" spans="1:25" x14ac:dyDescent="0.25">
      <c r="A32" s="12" t="s">
        <v>19</v>
      </c>
      <c r="B32" s="13"/>
      <c r="C32" s="12" t="s">
        <v>39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3"/>
      <c r="Q32" s="2"/>
      <c r="R32" s="20">
        <v>607983.43999999994</v>
      </c>
      <c r="S32" s="21"/>
      <c r="T32" s="21"/>
      <c r="U32" s="22"/>
      <c r="V32" s="20">
        <v>547825.74</v>
      </c>
      <c r="W32" s="22"/>
    </row>
    <row r="33" spans="1:23" ht="15.75" customHeight="1" x14ac:dyDescent="0.25">
      <c r="A33" s="12" t="s">
        <v>29</v>
      </c>
      <c r="B33" s="13"/>
      <c r="C33" s="12" t="s">
        <v>40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3"/>
      <c r="Q33" s="2"/>
      <c r="R33" s="20">
        <v>21397.89</v>
      </c>
      <c r="S33" s="21"/>
      <c r="T33" s="21"/>
      <c r="U33" s="22"/>
      <c r="V33" s="20">
        <v>24029.49</v>
      </c>
      <c r="W33" s="22"/>
    </row>
    <row r="34" spans="1:23" x14ac:dyDescent="0.25">
      <c r="A34" s="12" t="s">
        <v>31</v>
      </c>
      <c r="B34" s="13"/>
      <c r="C34" s="12" t="s">
        <v>41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3"/>
      <c r="Q34" s="2"/>
      <c r="R34" s="20">
        <v>39716.76</v>
      </c>
      <c r="S34" s="21"/>
      <c r="T34" s="21"/>
      <c r="U34" s="22"/>
      <c r="V34" s="20">
        <v>35442.17</v>
      </c>
      <c r="W34" s="22"/>
    </row>
    <row r="35" spans="1:23" x14ac:dyDescent="0.25">
      <c r="A35" s="12" t="s">
        <v>42</v>
      </c>
      <c r="B35" s="13"/>
      <c r="C35" s="12" t="s">
        <v>43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3"/>
      <c r="Q35" s="2"/>
      <c r="R35" s="20"/>
      <c r="S35" s="21"/>
      <c r="T35" s="21"/>
      <c r="U35" s="22"/>
      <c r="V35" s="20">
        <v>184.51</v>
      </c>
      <c r="W35" s="22"/>
    </row>
    <row r="36" spans="1:23" x14ac:dyDescent="0.25">
      <c r="A36" s="12" t="s">
        <v>44</v>
      </c>
      <c r="B36" s="13"/>
      <c r="C36" s="12" t="s">
        <v>45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3"/>
      <c r="Q36" s="2"/>
      <c r="R36" s="20">
        <v>8550.8700000000008</v>
      </c>
      <c r="S36" s="21"/>
      <c r="T36" s="21"/>
      <c r="U36" s="22"/>
      <c r="V36" s="20">
        <v>6488.44</v>
      </c>
      <c r="W36" s="22"/>
    </row>
    <row r="37" spans="1:23" x14ac:dyDescent="0.25">
      <c r="A37" s="12" t="s">
        <v>46</v>
      </c>
      <c r="B37" s="13"/>
      <c r="C37" s="12" t="s">
        <v>47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3"/>
      <c r="Q37" s="2"/>
      <c r="R37" s="20">
        <v>2680.63</v>
      </c>
      <c r="S37" s="21"/>
      <c r="T37" s="21"/>
      <c r="U37" s="22"/>
      <c r="V37" s="20">
        <v>4115.7</v>
      </c>
      <c r="W37" s="22"/>
    </row>
    <row r="38" spans="1:23" x14ac:dyDescent="0.25">
      <c r="A38" s="12" t="s">
        <v>48</v>
      </c>
      <c r="B38" s="13"/>
      <c r="C38" s="12" t="s">
        <v>49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3"/>
      <c r="Q38" s="2"/>
      <c r="R38" s="20">
        <v>904</v>
      </c>
      <c r="S38" s="21"/>
      <c r="T38" s="21"/>
      <c r="U38" s="22"/>
      <c r="V38" s="20">
        <v>2331.71</v>
      </c>
      <c r="W38" s="22"/>
    </row>
    <row r="39" spans="1:23" x14ac:dyDescent="0.25">
      <c r="A39" s="12" t="s">
        <v>50</v>
      </c>
      <c r="B39" s="13"/>
      <c r="C39" s="12" t="s">
        <v>51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3"/>
      <c r="Q39" s="2"/>
      <c r="R39" s="20"/>
      <c r="S39" s="21"/>
      <c r="T39" s="21"/>
      <c r="U39" s="22"/>
      <c r="V39" s="20"/>
      <c r="W39" s="22"/>
    </row>
    <row r="40" spans="1:23" x14ac:dyDescent="0.25">
      <c r="A40" s="12" t="s">
        <v>52</v>
      </c>
      <c r="B40" s="13"/>
      <c r="C40" s="12" t="s">
        <v>53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3"/>
      <c r="Q40" s="2"/>
      <c r="R40" s="20">
        <v>25823.64</v>
      </c>
      <c r="S40" s="21"/>
      <c r="T40" s="21"/>
      <c r="U40" s="22"/>
      <c r="V40" s="20">
        <v>62136.82</v>
      </c>
      <c r="W40" s="22"/>
    </row>
    <row r="41" spans="1:23" x14ac:dyDescent="0.25">
      <c r="A41" s="12" t="s">
        <v>54</v>
      </c>
      <c r="B41" s="13"/>
      <c r="C41" s="12" t="s">
        <v>55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3"/>
      <c r="Q41" s="2"/>
      <c r="R41" s="20">
        <v>0</v>
      </c>
      <c r="S41" s="21"/>
      <c r="T41" s="21"/>
      <c r="U41" s="22"/>
      <c r="V41" s="20">
        <v>0</v>
      </c>
      <c r="W41" s="22"/>
    </row>
    <row r="42" spans="1:23" x14ac:dyDescent="0.25">
      <c r="A42" s="12" t="s">
        <v>56</v>
      </c>
      <c r="B42" s="13"/>
      <c r="C42" s="12" t="s">
        <v>57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3"/>
      <c r="Q42" s="2"/>
      <c r="R42" s="20">
        <v>0</v>
      </c>
      <c r="S42" s="21"/>
      <c r="T42" s="21"/>
      <c r="U42" s="22"/>
      <c r="V42" s="20">
        <v>0</v>
      </c>
      <c r="W42" s="22"/>
    </row>
    <row r="43" spans="1:23" x14ac:dyDescent="0.25">
      <c r="A43" s="12" t="s">
        <v>58</v>
      </c>
      <c r="B43" s="13"/>
      <c r="C43" s="12" t="s">
        <v>59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3"/>
      <c r="Q43" s="2"/>
      <c r="R43" s="20">
        <v>0</v>
      </c>
      <c r="S43" s="21"/>
      <c r="T43" s="21"/>
      <c r="U43" s="22"/>
      <c r="V43" s="20">
        <v>0</v>
      </c>
      <c r="W43" s="22"/>
    </row>
    <row r="44" spans="1:23" x14ac:dyDescent="0.25">
      <c r="A44" s="12" t="s">
        <v>60</v>
      </c>
      <c r="B44" s="13"/>
      <c r="C44" s="12" t="s">
        <v>61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3"/>
      <c r="Q44" s="2"/>
      <c r="R44" s="20">
        <v>20040.57</v>
      </c>
      <c r="S44" s="21"/>
      <c r="T44" s="21"/>
      <c r="U44" s="22"/>
      <c r="V44" s="20">
        <v>17557.21</v>
      </c>
      <c r="W44" s="22"/>
    </row>
    <row r="45" spans="1:23" x14ac:dyDescent="0.25">
      <c r="A45" s="12" t="s">
        <v>62</v>
      </c>
      <c r="B45" s="13"/>
      <c r="C45" s="12" t="s">
        <v>63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3"/>
      <c r="Q45" s="2"/>
      <c r="R45" s="20">
        <v>0</v>
      </c>
      <c r="S45" s="21"/>
      <c r="T45" s="21"/>
      <c r="U45" s="22"/>
      <c r="V45" s="20">
        <v>0</v>
      </c>
      <c r="W45" s="22"/>
    </row>
    <row r="46" spans="1:23" x14ac:dyDescent="0.25">
      <c r="A46" s="12" t="s">
        <v>64</v>
      </c>
      <c r="B46" s="13"/>
      <c r="C46" s="12" t="s">
        <v>65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3"/>
      <c r="Q46" s="2"/>
      <c r="R46" s="20">
        <f>R21-R31</f>
        <v>8602.3400000002002</v>
      </c>
      <c r="S46" s="21"/>
      <c r="T46" s="21"/>
      <c r="U46" s="22"/>
      <c r="V46" s="20">
        <v>3056.01</v>
      </c>
      <c r="W46" s="22"/>
    </row>
    <row r="47" spans="1:23" x14ac:dyDescent="0.25">
      <c r="A47" s="12" t="s">
        <v>66</v>
      </c>
      <c r="B47" s="13"/>
      <c r="C47" s="12" t="s">
        <v>67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3"/>
      <c r="Q47" s="2"/>
      <c r="R47" s="20"/>
      <c r="S47" s="21"/>
      <c r="T47" s="21"/>
      <c r="U47" s="22"/>
      <c r="V47" s="20"/>
      <c r="W47" s="22"/>
    </row>
    <row r="48" spans="1:23" x14ac:dyDescent="0.25">
      <c r="A48" s="12" t="s">
        <v>19</v>
      </c>
      <c r="B48" s="13"/>
      <c r="C48" s="12" t="s">
        <v>68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3"/>
      <c r="Q48" s="2"/>
      <c r="R48" s="20"/>
      <c r="S48" s="21"/>
      <c r="T48" s="21"/>
      <c r="U48" s="22"/>
      <c r="V48" s="20"/>
      <c r="W48" s="22"/>
    </row>
    <row r="49" spans="1:23" x14ac:dyDescent="0.25">
      <c r="A49" s="12" t="s">
        <v>29</v>
      </c>
      <c r="B49" s="13"/>
      <c r="C49" s="12" t="s">
        <v>69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3"/>
      <c r="Q49" s="2"/>
      <c r="R49" s="20">
        <v>0</v>
      </c>
      <c r="S49" s="21"/>
      <c r="T49" s="21"/>
      <c r="U49" s="22"/>
      <c r="V49" s="20">
        <v>0</v>
      </c>
      <c r="W49" s="22"/>
    </row>
    <row r="50" spans="1:23" x14ac:dyDescent="0.25">
      <c r="A50" s="12" t="s">
        <v>31</v>
      </c>
      <c r="B50" s="13"/>
      <c r="C50" s="12" t="s">
        <v>70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3"/>
      <c r="Q50" s="2"/>
      <c r="R50" s="20">
        <v>0</v>
      </c>
      <c r="S50" s="21"/>
      <c r="T50" s="21"/>
      <c r="U50" s="22"/>
      <c r="V50" s="20">
        <v>0</v>
      </c>
      <c r="W50" s="22"/>
    </row>
    <row r="51" spans="1:23" x14ac:dyDescent="0.25">
      <c r="A51" s="12" t="s">
        <v>71</v>
      </c>
      <c r="B51" s="13"/>
      <c r="C51" s="12" t="s">
        <v>72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3"/>
      <c r="Q51" s="2"/>
      <c r="R51" s="20">
        <v>0</v>
      </c>
      <c r="S51" s="21"/>
      <c r="T51" s="21"/>
      <c r="U51" s="22"/>
      <c r="V51" s="20">
        <v>0</v>
      </c>
      <c r="W51" s="22"/>
    </row>
    <row r="52" spans="1:23" x14ac:dyDescent="0.25">
      <c r="A52" s="12" t="s">
        <v>73</v>
      </c>
      <c r="B52" s="13"/>
      <c r="C52" s="12" t="s">
        <v>74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3"/>
      <c r="Q52" s="2"/>
      <c r="R52" s="20">
        <v>0</v>
      </c>
      <c r="S52" s="21"/>
      <c r="T52" s="21"/>
      <c r="U52" s="22"/>
      <c r="V52" s="20">
        <v>0</v>
      </c>
      <c r="W52" s="22"/>
    </row>
    <row r="53" spans="1:23" x14ac:dyDescent="0.25">
      <c r="A53" s="12" t="s">
        <v>75</v>
      </c>
      <c r="B53" s="13"/>
      <c r="C53" s="12" t="s">
        <v>76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3"/>
      <c r="Q53" s="2"/>
      <c r="R53" s="20">
        <v>0</v>
      </c>
      <c r="S53" s="21"/>
      <c r="T53" s="21"/>
      <c r="U53" s="22"/>
      <c r="V53" s="20">
        <v>0</v>
      </c>
      <c r="W53" s="22"/>
    </row>
    <row r="54" spans="1:23" x14ac:dyDescent="0.25">
      <c r="A54" s="12" t="s">
        <v>77</v>
      </c>
      <c r="B54" s="13"/>
      <c r="C54" s="12" t="s">
        <v>78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3"/>
      <c r="Q54" s="2"/>
      <c r="R54" s="20">
        <v>8602.34</v>
      </c>
      <c r="S54" s="21"/>
      <c r="T54" s="21"/>
      <c r="U54" s="22"/>
      <c r="V54" s="20">
        <v>3056.01</v>
      </c>
      <c r="W54" s="22"/>
    </row>
    <row r="55" spans="1:23" x14ac:dyDescent="0.25">
      <c r="A55" s="12" t="s">
        <v>19</v>
      </c>
      <c r="B55" s="13"/>
      <c r="C55" s="12" t="s">
        <v>79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3"/>
      <c r="Q55" s="2"/>
      <c r="R55" s="20">
        <v>0</v>
      </c>
      <c r="S55" s="21"/>
      <c r="T55" s="21"/>
      <c r="U55" s="22"/>
      <c r="V55" s="20">
        <v>0</v>
      </c>
      <c r="W55" s="22"/>
    </row>
    <row r="56" spans="1:23" x14ac:dyDescent="0.25">
      <c r="A56" s="12" t="s">
        <v>80</v>
      </c>
      <c r="B56" s="13"/>
      <c r="C56" s="12" t="s">
        <v>81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3"/>
      <c r="Q56" s="2"/>
      <c r="R56" s="20">
        <v>8602.34</v>
      </c>
      <c r="S56" s="21"/>
      <c r="T56" s="21"/>
      <c r="U56" s="22"/>
      <c r="V56" s="20">
        <v>3056.01</v>
      </c>
      <c r="W56" s="22"/>
    </row>
    <row r="57" spans="1:23" x14ac:dyDescent="0.25">
      <c r="A57" s="12" t="s">
        <v>19</v>
      </c>
      <c r="B57" s="13"/>
      <c r="C57" s="12" t="s">
        <v>82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3"/>
      <c r="Q57" s="2"/>
      <c r="R57" s="20">
        <v>0</v>
      </c>
      <c r="S57" s="21"/>
      <c r="T57" s="21"/>
      <c r="U57" s="22"/>
      <c r="V57" s="20">
        <v>0</v>
      </c>
      <c r="W57" s="22"/>
    </row>
    <row r="58" spans="1:23" x14ac:dyDescent="0.25">
      <c r="A58" s="12" t="s">
        <v>29</v>
      </c>
      <c r="B58" s="13"/>
      <c r="C58" s="12" t="s">
        <v>83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3"/>
      <c r="Q58" s="2"/>
      <c r="R58" s="20">
        <v>0</v>
      </c>
      <c r="S58" s="21"/>
      <c r="T58" s="21"/>
      <c r="U58" s="22"/>
      <c r="V58" s="20">
        <v>0</v>
      </c>
      <c r="W58" s="22"/>
    </row>
    <row r="59" spans="1:23" ht="0" hidden="1" customHeight="1" x14ac:dyDescent="0.25">
      <c r="R59" s="23"/>
      <c r="S59" s="23"/>
      <c r="T59" s="23"/>
      <c r="U59" s="23"/>
      <c r="V59" s="23"/>
      <c r="W59" s="23"/>
    </row>
    <row r="60" spans="1:23" ht="12.6" customHeight="1" x14ac:dyDescent="0.25"/>
    <row r="61" spans="1:23" ht="14.25" customHeight="1" x14ac:dyDescent="0.25">
      <c r="B61" s="3" t="s">
        <v>84</v>
      </c>
      <c r="C61" s="4"/>
      <c r="D61" s="4"/>
      <c r="E61" s="4"/>
      <c r="F61" s="4"/>
      <c r="G61" s="4"/>
      <c r="H61" s="4"/>
      <c r="I61" s="4"/>
      <c r="M61" s="18" t="s">
        <v>10</v>
      </c>
      <c r="N61" s="7"/>
      <c r="O61" s="7"/>
      <c r="P61" s="7"/>
      <c r="Q61" s="7"/>
      <c r="R61" s="7"/>
      <c r="S61" s="7"/>
      <c r="U61" s="3" t="s">
        <v>85</v>
      </c>
      <c r="V61" s="4"/>
      <c r="W61" s="4"/>
    </row>
    <row r="62" spans="1:23" ht="0" hidden="1" customHeight="1" x14ac:dyDescent="0.25"/>
    <row r="63" spans="1:23" ht="14.1" customHeight="1" x14ac:dyDescent="0.25">
      <c r="B63" s="10" t="s">
        <v>86</v>
      </c>
      <c r="C63" s="11"/>
      <c r="D63" s="11"/>
      <c r="E63" s="11"/>
      <c r="F63" s="11"/>
      <c r="G63" s="11"/>
      <c r="H63" s="11"/>
      <c r="M63" s="10" t="s">
        <v>87</v>
      </c>
      <c r="N63" s="11"/>
      <c r="O63" s="11"/>
      <c r="P63" s="11"/>
      <c r="Q63" s="11"/>
      <c r="R63" s="11"/>
      <c r="S63" s="11"/>
      <c r="U63" s="10" t="s">
        <v>88</v>
      </c>
      <c r="V63" s="11"/>
      <c r="W63" s="11"/>
    </row>
    <row r="64" spans="1:23" ht="0" hidden="1" customHeight="1" x14ac:dyDescent="0.25"/>
    <row r="65" spans="2:23" ht="18.95" customHeight="1" x14ac:dyDescent="0.25"/>
    <row r="66" spans="2:23" ht="14.25" customHeight="1" x14ac:dyDescent="0.25">
      <c r="B66" s="3" t="s">
        <v>89</v>
      </c>
      <c r="C66" s="4"/>
      <c r="D66" s="4"/>
      <c r="E66" s="4"/>
      <c r="F66" s="4"/>
      <c r="G66" s="4"/>
      <c r="H66" s="4"/>
      <c r="I66" s="4"/>
      <c r="M66" s="18" t="s">
        <v>10</v>
      </c>
      <c r="N66" s="7"/>
      <c r="O66" s="7"/>
      <c r="P66" s="7"/>
      <c r="Q66" s="7"/>
      <c r="R66" s="7"/>
      <c r="S66" s="7"/>
      <c r="U66" s="3" t="s">
        <v>90</v>
      </c>
      <c r="V66" s="4"/>
      <c r="W66" s="4"/>
    </row>
    <row r="67" spans="2:23" ht="0" hidden="1" customHeight="1" x14ac:dyDescent="0.25"/>
    <row r="68" spans="2:23" ht="14.1" customHeight="1" x14ac:dyDescent="0.25">
      <c r="B68" s="10" t="s">
        <v>91</v>
      </c>
      <c r="C68" s="11"/>
      <c r="D68" s="11"/>
      <c r="E68" s="11"/>
      <c r="F68" s="11"/>
      <c r="G68" s="11"/>
      <c r="H68" s="11"/>
      <c r="M68" s="10" t="s">
        <v>87</v>
      </c>
      <c r="N68" s="11"/>
      <c r="O68" s="11"/>
      <c r="P68" s="11"/>
      <c r="Q68" s="11"/>
      <c r="R68" s="11"/>
      <c r="S68" s="11"/>
      <c r="U68" s="10" t="s">
        <v>88</v>
      </c>
      <c r="V68" s="11"/>
      <c r="W68" s="11"/>
    </row>
    <row r="69" spans="2:23" ht="0" hidden="1" customHeight="1" x14ac:dyDescent="0.25"/>
    <row r="70" spans="2:23" ht="0" hidden="1" customHeight="1" x14ac:dyDescent="0.25"/>
  </sheetData>
  <mergeCells count="181">
    <mergeCell ref="B66:I66"/>
    <mergeCell ref="M66:S66"/>
    <mergeCell ref="U66:W66"/>
    <mergeCell ref="B68:H68"/>
    <mergeCell ref="M68:S68"/>
    <mergeCell ref="U68:W68"/>
    <mergeCell ref="B61:I61"/>
    <mergeCell ref="M61:S61"/>
    <mergeCell ref="U61:W61"/>
    <mergeCell ref="B63:H63"/>
    <mergeCell ref="M63:S63"/>
    <mergeCell ref="U63:W63"/>
    <mergeCell ref="A57:B57"/>
    <mergeCell ref="C57:P57"/>
    <mergeCell ref="R57:U57"/>
    <mergeCell ref="V57:W57"/>
    <mergeCell ref="A58:B58"/>
    <mergeCell ref="C58:P58"/>
    <mergeCell ref="R58:U58"/>
    <mergeCell ref="V58:W58"/>
    <mergeCell ref="A55:B55"/>
    <mergeCell ref="C55:P55"/>
    <mergeCell ref="R55:U55"/>
    <mergeCell ref="V55:W55"/>
    <mergeCell ref="A56:B56"/>
    <mergeCell ref="C56:P56"/>
    <mergeCell ref="R56:U56"/>
    <mergeCell ref="V56:W56"/>
    <mergeCell ref="A53:B53"/>
    <mergeCell ref="C53:P53"/>
    <mergeCell ref="R53:U53"/>
    <mergeCell ref="V53:W53"/>
    <mergeCell ref="A54:B54"/>
    <mergeCell ref="C54:P54"/>
    <mergeCell ref="R54:U54"/>
    <mergeCell ref="V54:W54"/>
    <mergeCell ref="A51:B51"/>
    <mergeCell ref="C51:P51"/>
    <mergeCell ref="R51:U51"/>
    <mergeCell ref="V51:W51"/>
    <mergeCell ref="A52:B52"/>
    <mergeCell ref="C52:P52"/>
    <mergeCell ref="R52:U52"/>
    <mergeCell ref="V52:W52"/>
    <mergeCell ref="A49:B49"/>
    <mergeCell ref="C49:P49"/>
    <mergeCell ref="R49:U49"/>
    <mergeCell ref="V49:W49"/>
    <mergeCell ref="A50:B50"/>
    <mergeCell ref="C50:P50"/>
    <mergeCell ref="R50:U50"/>
    <mergeCell ref="V50:W50"/>
    <mergeCell ref="A47:B47"/>
    <mergeCell ref="C47:P47"/>
    <mergeCell ref="R47:U47"/>
    <mergeCell ref="V47:W47"/>
    <mergeCell ref="A48:B48"/>
    <mergeCell ref="C48:P48"/>
    <mergeCell ref="R48:U48"/>
    <mergeCell ref="V48:W48"/>
    <mergeCell ref="A45:B45"/>
    <mergeCell ref="C45:P45"/>
    <mergeCell ref="R45:U45"/>
    <mergeCell ref="V45:W45"/>
    <mergeCell ref="A46:B46"/>
    <mergeCell ref="C46:P46"/>
    <mergeCell ref="R46:U46"/>
    <mergeCell ref="V46:W46"/>
    <mergeCell ref="A43:B43"/>
    <mergeCell ref="C43:P43"/>
    <mergeCell ref="R43:U43"/>
    <mergeCell ref="V43:W43"/>
    <mergeCell ref="A44:B44"/>
    <mergeCell ref="C44:P44"/>
    <mergeCell ref="R44:U44"/>
    <mergeCell ref="V44:W44"/>
    <mergeCell ref="A41:B41"/>
    <mergeCell ref="C41:P41"/>
    <mergeCell ref="R41:U41"/>
    <mergeCell ref="V41:W41"/>
    <mergeCell ref="A42:B42"/>
    <mergeCell ref="C42:P42"/>
    <mergeCell ref="R42:U42"/>
    <mergeCell ref="V42:W42"/>
    <mergeCell ref="A39:B39"/>
    <mergeCell ref="C39:P39"/>
    <mergeCell ref="R39:U39"/>
    <mergeCell ref="V39:W39"/>
    <mergeCell ref="A40:B40"/>
    <mergeCell ref="C40:P40"/>
    <mergeCell ref="R40:U40"/>
    <mergeCell ref="V40:W40"/>
    <mergeCell ref="A37:B37"/>
    <mergeCell ref="C37:P37"/>
    <mergeCell ref="R37:U37"/>
    <mergeCell ref="V37:W37"/>
    <mergeCell ref="A38:B38"/>
    <mergeCell ref="C38:P38"/>
    <mergeCell ref="R38:U38"/>
    <mergeCell ref="V38:W38"/>
    <mergeCell ref="A35:B35"/>
    <mergeCell ref="C35:P35"/>
    <mergeCell ref="R35:U35"/>
    <mergeCell ref="V35:W35"/>
    <mergeCell ref="A36:B36"/>
    <mergeCell ref="C36:P36"/>
    <mergeCell ref="R36:U36"/>
    <mergeCell ref="V36:W36"/>
    <mergeCell ref="A33:B33"/>
    <mergeCell ref="C33:P33"/>
    <mergeCell ref="R33:U33"/>
    <mergeCell ref="V33:W33"/>
    <mergeCell ref="A34:B34"/>
    <mergeCell ref="C34:P34"/>
    <mergeCell ref="R34:U34"/>
    <mergeCell ref="V34:W34"/>
    <mergeCell ref="A31:B31"/>
    <mergeCell ref="C31:P31"/>
    <mergeCell ref="R31:U31"/>
    <mergeCell ref="V31:W31"/>
    <mergeCell ref="A32:B32"/>
    <mergeCell ref="C32:P32"/>
    <mergeCell ref="R32:U32"/>
    <mergeCell ref="V32:W32"/>
    <mergeCell ref="A29:B29"/>
    <mergeCell ref="C29:P29"/>
    <mergeCell ref="R29:U29"/>
    <mergeCell ref="V29:W29"/>
    <mergeCell ref="A30:B30"/>
    <mergeCell ref="C30:P30"/>
    <mergeCell ref="R30:U30"/>
    <mergeCell ref="V30:W30"/>
    <mergeCell ref="A27:B27"/>
    <mergeCell ref="C27:P27"/>
    <mergeCell ref="R27:U27"/>
    <mergeCell ref="V27:W27"/>
    <mergeCell ref="A28:B28"/>
    <mergeCell ref="C28:P28"/>
    <mergeCell ref="R28:U28"/>
    <mergeCell ref="V28:W28"/>
    <mergeCell ref="A25:B25"/>
    <mergeCell ref="C25:P25"/>
    <mergeCell ref="R25:U25"/>
    <mergeCell ref="V25:W25"/>
    <mergeCell ref="A26:B26"/>
    <mergeCell ref="C26:P26"/>
    <mergeCell ref="R26:U26"/>
    <mergeCell ref="V26:W26"/>
    <mergeCell ref="A23:B23"/>
    <mergeCell ref="C23:P23"/>
    <mergeCell ref="R23:U23"/>
    <mergeCell ref="V23:W23"/>
    <mergeCell ref="A24:B24"/>
    <mergeCell ref="C24:P24"/>
    <mergeCell ref="R24:U24"/>
    <mergeCell ref="V24:W24"/>
    <mergeCell ref="A21:B21"/>
    <mergeCell ref="C21:P21"/>
    <mergeCell ref="R21:U21"/>
    <mergeCell ref="V21:W21"/>
    <mergeCell ref="A22:B22"/>
    <mergeCell ref="C22:P22"/>
    <mergeCell ref="R22:U22"/>
    <mergeCell ref="V22:W22"/>
    <mergeCell ref="F17:F18"/>
    <mergeCell ref="L18:Y19"/>
    <mergeCell ref="A20:B20"/>
    <mergeCell ref="C20:P20"/>
    <mergeCell ref="R20:U20"/>
    <mergeCell ref="V20:W20"/>
    <mergeCell ref="D9:V9"/>
    <mergeCell ref="A11:Y11"/>
    <mergeCell ref="A13:Y13"/>
    <mergeCell ref="E15:G15"/>
    <mergeCell ref="J15:M15"/>
    <mergeCell ref="O15:R15"/>
    <mergeCell ref="P1:Y1"/>
    <mergeCell ref="P2:Y2"/>
    <mergeCell ref="A3:Y3"/>
    <mergeCell ref="A5:Y5"/>
    <mergeCell ref="A7:Y7"/>
  </mergeCells>
  <hyperlinks>
    <hyperlink ref="R21" r:id="rId1" display="http://biudzetasvs/dokumentai?eil=1&amp;stulp=1"/>
    <hyperlink ref="V21" r:id="rId2" display="http://biudzetasvs/dokumentai?eil=1&amp;stulp=2"/>
    <hyperlink ref="R22" r:id="rId3" display="http://biudzetasvs/dokumentai?eil=2&amp;stulp=1"/>
    <hyperlink ref="V22" r:id="rId4" display="http://biudzetasvs/dokumentai?eil=2&amp;stulp=2"/>
    <hyperlink ref="R23" r:id="rId5" display="http://biudzetasvs/dokumentai?eil=3&amp;stulp=1"/>
    <hyperlink ref="V23" r:id="rId6" display="http://biudzetasvs/dokumentai?eil=3&amp;stulp=2"/>
    <hyperlink ref="R24" r:id="rId7" display="http://biudzetasvs/dokumentai?eil=4&amp;stulp=1"/>
    <hyperlink ref="V24" r:id="rId8" display="http://biudzetasvs/dokumentai?eil=4&amp;stulp=2"/>
    <hyperlink ref="R25" r:id="rId9" display="http://biudzetasvs/dokumentai?eil=5&amp;stulp=1"/>
    <hyperlink ref="V25" r:id="rId10" display="http://biudzetasvs/dokumentai?eil=5&amp;stulp=2"/>
    <hyperlink ref="R26" r:id="rId11" display="http://biudzetasvs/dokumentai?eil=6&amp;stulp=1"/>
    <hyperlink ref="V26" r:id="rId12" display="http://biudzetasvs/dokumentai?eil=6&amp;stulp=2"/>
    <hyperlink ref="R27" r:id="rId13" display="http://biudzetasvs/dokumentai?eil=7&amp;stulp=1"/>
    <hyperlink ref="V27" r:id="rId14" display="http://biudzetasvs/dokumentai?eil=7&amp;stulp=2"/>
    <hyperlink ref="R28" r:id="rId15" display="http://biudzetasvs/dokumentai?eil=8&amp;stulp=1"/>
    <hyperlink ref="V28" r:id="rId16" display="http://biudzetasvs/dokumentai?eil=8&amp;stulp=2"/>
    <hyperlink ref="R29" r:id="rId17" display="http://biudzetasvs/dokumentai?eil=9&amp;stulp=1"/>
    <hyperlink ref="V29" r:id="rId18" display="http://biudzetasvs/dokumentai?eil=9&amp;stulp=2"/>
    <hyperlink ref="R30" r:id="rId19" display="http://biudzetasvs/dokumentai?eil=10&amp;stulp=1"/>
    <hyperlink ref="V30" r:id="rId20" display="http://biudzetasvs/dokumentai?eil=10&amp;stulp=2"/>
    <hyperlink ref="R31" r:id="rId21" display="http://biudzetasvs/dokumentai?eil=11&amp;stulp=1"/>
    <hyperlink ref="V31" r:id="rId22" display="http://biudzetasvs/dokumentai?eil=11&amp;stulp=2"/>
    <hyperlink ref="R32" r:id="rId23" display="http://biudzetasvs/dokumentai?eil=12&amp;stulp=1"/>
    <hyperlink ref="V32" r:id="rId24" display="http://biudzetasvs/dokumentai?eil=12&amp;stulp=2"/>
    <hyperlink ref="R33" r:id="rId25" display="http://biudzetasvs/dokumentai?eil=13&amp;stulp=1"/>
    <hyperlink ref="V33" r:id="rId26" display="http://biudzetasvs/dokumentai?eil=13&amp;stulp=2"/>
    <hyperlink ref="R34" r:id="rId27" display="http://biudzetasvs/dokumentai?eil=14&amp;stulp=1"/>
    <hyperlink ref="V34" r:id="rId28" display="http://biudzetasvs/dokumentai?eil=14&amp;stulp=2"/>
    <hyperlink ref="V35" r:id="rId29" display="http://biudzetasvs/dokumentai?eil=15&amp;stulp=2"/>
    <hyperlink ref="R36" r:id="rId30" display="http://biudzetasvs/dokumentai?eil=16&amp;stulp=1"/>
    <hyperlink ref="V36" r:id="rId31" display="http://biudzetasvs/dokumentai?eil=16&amp;stulp=2"/>
    <hyperlink ref="R37" r:id="rId32" display="http://biudzetasvs/dokumentai?eil=17&amp;stulp=1"/>
    <hyperlink ref="V37" r:id="rId33" display="http://biudzetasvs/dokumentai?eil=17&amp;stulp=2"/>
    <hyperlink ref="R38" r:id="rId34" display="http://biudzetasvs/dokumentai?eil=18&amp;stulp=1"/>
    <hyperlink ref="V38" r:id="rId35" display="http://biudzetasvs/dokumentai?eil=18&amp;stulp=2"/>
    <hyperlink ref="R40" r:id="rId36" display="http://biudzetasvs/dokumentai?eil=20&amp;stulp=1"/>
    <hyperlink ref="V40" r:id="rId37" display="http://biudzetasvs/dokumentai?eil=20&amp;stulp=2"/>
    <hyperlink ref="R41" r:id="rId38" display="http://biudzetasvs/dokumentai?eil=21&amp;stulp=1"/>
    <hyperlink ref="V41" r:id="rId39" display="http://biudzetasvs/dokumentai?eil=21&amp;stulp=2"/>
    <hyperlink ref="R42" r:id="rId40" display="http://biudzetasvs/dokumentai?eil=22&amp;stulp=1"/>
    <hyperlink ref="V42" r:id="rId41" display="http://biudzetasvs/dokumentai?eil=22&amp;stulp=2"/>
    <hyperlink ref="R43" r:id="rId42" display="http://biudzetasvs/dokumentai?eil=23&amp;stulp=1"/>
    <hyperlink ref="V43" r:id="rId43" display="http://biudzetasvs/dokumentai?eil=23&amp;stulp=2"/>
    <hyperlink ref="R44" r:id="rId44" display="http://biudzetasvs/dokumentai?eil=24&amp;stulp=1"/>
    <hyperlink ref="V44" r:id="rId45" display="http://biudzetasvs/dokumentai?eil=24&amp;stulp=2"/>
    <hyperlink ref="R45" r:id="rId46" display="http://biudzetasvs/dokumentai?eil=25&amp;stulp=1"/>
    <hyperlink ref="V45" r:id="rId47" display="http://biudzetasvs/dokumentai?eil=25&amp;stulp=2"/>
    <hyperlink ref="V46" r:id="rId48" display="http://biudzetasvs/dokumentai?eil=26&amp;stulp=2"/>
    <hyperlink ref="R49" r:id="rId49" display="http://biudzetasvs/dokumentai?eil=29&amp;stulp=1"/>
    <hyperlink ref="V49" r:id="rId50" display="http://biudzetasvs/dokumentai?eil=29&amp;stulp=2"/>
    <hyperlink ref="R50" r:id="rId51" display="http://biudzetasvs/dokumentai?eil=30&amp;stulp=1"/>
    <hyperlink ref="V50" r:id="rId52" display="http://biudzetasvs/dokumentai?eil=30&amp;stulp=2"/>
    <hyperlink ref="R51" r:id="rId53" display="http://biudzetasvs/dokumentai?eil=31&amp;stulp=1"/>
    <hyperlink ref="V51" r:id="rId54" display="http://biudzetasvs/dokumentai?eil=31&amp;stulp=2"/>
    <hyperlink ref="R52" r:id="rId55" display="http://biudzetasvs/dokumentai?eil=32&amp;stulp=1"/>
    <hyperlink ref="V52" r:id="rId56" display="http://biudzetasvs/dokumentai?eil=32&amp;stulp=2"/>
    <hyperlink ref="R53" r:id="rId57" display="http://biudzetasvs/dokumentai?eil=33&amp;stulp=1"/>
    <hyperlink ref="V53" r:id="rId58" display="http://biudzetasvs/dokumentai?eil=33&amp;stulp=2"/>
    <hyperlink ref="V54" r:id="rId59" display="http://biudzetasvs/dokumentai?eil=34&amp;stulp=2"/>
    <hyperlink ref="R55" r:id="rId60" display="http://biudzetasvs/dokumentai?eil=35&amp;stulp=1"/>
    <hyperlink ref="V55" r:id="rId61" display="http://biudzetasvs/dokumentai?eil=35&amp;stulp=2"/>
    <hyperlink ref="V56" r:id="rId62" display="http://biudzetasvs/dokumentai?eil=36&amp;stulp=2"/>
    <hyperlink ref="R57" r:id="rId63" display="http://biudzetasvs/dokumentai?eil=37&amp;stulp=1"/>
    <hyperlink ref="V57" r:id="rId64" display="http://biudzetasvs/dokumentai?eil=37&amp;stulp=2"/>
    <hyperlink ref="R58" r:id="rId65" display="http://biudzetasvs/dokumentai?eil=38&amp;stulp=1"/>
    <hyperlink ref="V58" r:id="rId66" display="http://biudzetasvs/dokumentai?eil=38&amp;stulp=2"/>
  </hyperlinks>
  <pageMargins left="1.1811023622047201" right="0.39370078740157499" top="0.98425196850393704" bottom="1.2863346456692899" header="0.98425196850393704" footer="0.98425196850393704"/>
  <pageSetup paperSize="9" orientation="portrait" horizontalDpi="300" verticalDpi="300" r:id="rId67"/>
  <headerFooter alignWithMargins="0">
    <oddFooter>&amp;R&amp;"Times New Roman,Regular"&amp;7 &amp;P iš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Buhaltere</cp:lastModifiedBy>
  <cp:lastPrinted>2018-07-30T15:25:54Z</cp:lastPrinted>
  <dcterms:modified xsi:type="dcterms:W3CDTF">2018-07-30T15:26:58Z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